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<sst xmlns="http://schemas.openxmlformats.org/spreadsheetml/2006/main" count="69" uniqueCount="50">
  <si>
    <t>Приложение №2</t>
  </si>
  <si>
    <t>к Приказу Федеральной</t>
  </si>
  <si>
    <t>службы по тарифам</t>
  </si>
  <si>
    <t>от "02" марта 2011 г. № 56-Э</t>
  </si>
  <si>
    <t>№ п/п</t>
  </si>
  <si>
    <t>Показатель</t>
  </si>
  <si>
    <t>Ед.изм.</t>
  </si>
  <si>
    <t>Примечание</t>
  </si>
  <si>
    <t>план</t>
  </si>
  <si>
    <t>факт</t>
  </si>
  <si>
    <t>1.</t>
  </si>
  <si>
    <t>1.1.</t>
  </si>
  <si>
    <t>1.1.1.</t>
  </si>
  <si>
    <t>1.1.1.1.</t>
  </si>
  <si>
    <t>1.1.2.</t>
  </si>
  <si>
    <t>1.1.1.2.</t>
  </si>
  <si>
    <t>1.1.3.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</si>
  <si>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</si>
  <si>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</si>
  <si>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</si>
  <si>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</si>
  <si>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</si>
  <si>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</si>
  <si>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</si>
  <si>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</si>
  <si>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IV.</t>
  </si>
  <si>
    <t>III.</t>
  </si>
  <si>
    <t>II.</t>
  </si>
  <si>
    <t>I.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</si>
  <si>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</si>
  <si>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</si>
  <si>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Подконтрольные расходы всего, в том числе:</t>
  </si>
  <si>
    <t>Материальные расходы, всего</t>
  </si>
  <si>
    <t>в том числе на ремонт</t>
  </si>
  <si>
    <t>Фонд оплаты труда</t>
  </si>
  <si>
    <t>Прочие подконтрольные расходы</t>
  </si>
  <si>
    <t>Неподконтрольные расходы, включенные в НВВ всего, в том числе:</t>
  </si>
  <si>
    <t>арендная плата</t>
  </si>
  <si>
    <t>отчисления на социальные нужды</t>
  </si>
  <si>
    <t>расходы на капитальные вложения</t>
  </si>
  <si>
    <t>налог на прибыль</t>
  </si>
  <si>
    <t>прочие налоги</t>
  </si>
  <si>
    <t>недополученный по независящим причинам доход (+) / избыток средств, полученных в предыдущем периоде (-)</t>
  </si>
  <si>
    <t>прочие неподконтрольные расходы</t>
  </si>
  <si>
    <t>Справочно: расходы на ремонт всего (п. 1.1.1.1. + п.1.1.1.2.)</t>
  </si>
  <si>
    <t>тыс. руб.</t>
  </si>
  <si>
    <t>Необходимаяваловая выручка на оплату технологического расхода электроэнергии (котловая)</t>
  </si>
  <si>
    <t>Необходимаяваловая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</si>
  <si>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 по передаче электрической энергии ООО "Воздушные Ворота Северной Столицы", регулирование тарифов на услуги которого осуществляются методом индексации на основе долгосрочных параметров, за 2013 г.</t>
  </si>
  <si>
    <t>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</si>
</sst>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43" fontId="38" fillId="0" borderId="10" xfId="58" applyFont="1" applyBorder="1" applyAlignment="1">
      <alignment horizontal="center" wrapText="1"/>
    </xf>
    <xf numFmtId="43" fontId="38" fillId="0" borderId="10" xfId="58" applyFont="1" applyFill="1" applyBorder="1" applyAlignment="1">
      <alignment horizontal="center" wrapText="1"/>
    </xf>
    <xf numFmtId="4" fontId="38" fillId="0" borderId="10" xfId="58" applyNumberFormat="1" applyFont="1" applyBorder="1" applyAlignment="1">
      <alignment horizontal="center" wrapText="1"/>
    </xf>
    <xf numFmtId="4" fontId="38" fillId="0" borderId="10" xfId="58" applyNumberFormat="1" applyFont="1" applyFill="1" applyBorder="1" applyAlignment="1">
      <alignment horizontal="center" wrapText="1"/>
    </xf>
    <xf numFmtId="0" fontId="37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8.28125" style="1" customWidth="1"/>
    <col min="2" max="2" width="43.00390625" style="1" customWidth="1"/>
    <col min="3" max="3" width="11.140625" style="1" customWidth="1"/>
    <col min="4" max="4" width="10.7109375" style="1" customWidth="1"/>
    <col min="5" max="5" width="11.140625" style="1" customWidth="1"/>
    <col min="6" max="6" width="14.7109375" style="1" customWidth="1"/>
    <col min="7" max="7" width="37.140625" style="1" customWidth="1"/>
    <col min="8" max="16384" width="9.140625" style="1" customWidth="1"/>
  </cols>
  <sheetData>
    <row r="1" spans="5:6" ht="15.75">
      <c r="E1" s="9" t="s">
        <v>0</v>
      </c>
      <c r="F1" s="9"/>
    </row>
    <row r="2" spans="5:6" ht="15" customHeight="1">
      <c r="E2" s="9" t="s">
        <v>1</v>
      </c>
      <c r="F2" s="9"/>
    </row>
    <row r="3" spans="5:6" ht="15.75">
      <c r="E3" s="9" t="s">
        <v>2</v>
      </c>
      <c r="F3" s="9"/>
    </row>
    <row r="4" spans="4:6" ht="15.75" customHeight="1">
      <c r="D4" s="9" t="s">
        <v>3</v>
      </c>
      <c r="E4" s="9"/>
      <c r="F4" s="9"/>
    </row>
    <row r="5" spans="1:6" ht="78.75" customHeight="1">
      <c r="A5" s="12" t="s">
        <v>48</v>
      </c>
      <c r="B5" s="12"/>
      <c r="C5" s="12"/>
      <c r="D5" s="12"/>
      <c r="E5" s="12"/>
      <c r="F5" s="12"/>
    </row>
    <row r="6" spans="1:7" ht="15.75">
      <c r="A6" s="11" t="s">
        <v>4</v>
      </c>
      <c r="B6" s="11" t="s">
        <v>5</v>
      </c>
      <c r="C6" s="11" t="s">
        <v>6</v>
      </c>
      <c r="D6" s="10" t="s">
        <v>49</v>
      </c>
      <c r="E6" s="10"/>
      <c r="F6" s="11" t="s">
        <v>7</v>
      </c>
      <c r="G6" s="2"/>
    </row>
    <row r="7" spans="1:7" ht="15.75">
      <c r="A7" s="11"/>
      <c r="B7" s="11"/>
      <c r="C7" s="11"/>
      <c r="D7" s="3" t="s">
        <v>8</v>
      </c>
      <c r="E7" s="3" t="s">
        <v>9</v>
      </c>
      <c r="F7" s="11"/>
      <c r="G7" s="2"/>
    </row>
    <row r="8" spans="1:6" ht="31.5">
      <c r="A8" s="3" t="s">
        <v>28</v>
      </c>
      <c r="B8" s="4" t="s">
        <v>29</v>
      </c>
      <c r="C8" s="3" t="s">
        <v>45</v>
      </c>
      <c r="D8" s="4"/>
      <c r="E8" s="4"/>
      <c r="F8" s="4"/>
    </row>
    <row r="9" spans="1:6" ht="31.5">
      <c r="A9" s="3" t="s">
        <v>10</v>
      </c>
      <c r="B9" s="4" t="s">
        <v>30</v>
      </c>
      <c r="C9" s="3" t="s">
        <v>45</v>
      </c>
      <c r="D9" s="5">
        <v>5216.41</v>
      </c>
      <c r="E9" s="5">
        <v>5010.989</v>
      </c>
      <c r="F9" s="4"/>
    </row>
    <row r="10" spans="1:6" ht="31.5">
      <c r="A10" s="3" t="s">
        <v>11</v>
      </c>
      <c r="B10" s="4" t="s">
        <v>31</v>
      </c>
      <c r="C10" s="3" t="s">
        <v>45</v>
      </c>
      <c r="D10" s="5">
        <v>3670</v>
      </c>
      <c r="E10" s="5">
        <f>E12+E13+E15+E11</f>
        <v>6370.693</v>
      </c>
      <c r="F10" s="4"/>
    </row>
    <row r="11" spans="1:6" ht="15.75">
      <c r="A11" s="3" t="s">
        <v>12</v>
      </c>
      <c r="B11" s="4" t="s">
        <v>32</v>
      </c>
      <c r="C11" s="3" t="s">
        <v>45</v>
      </c>
      <c r="D11" s="5"/>
      <c r="E11" s="5">
        <v>329.95</v>
      </c>
      <c r="F11" s="4"/>
    </row>
    <row r="12" spans="1:6" ht="15.75">
      <c r="A12" s="3" t="s">
        <v>13</v>
      </c>
      <c r="B12" s="4" t="s">
        <v>33</v>
      </c>
      <c r="C12" s="3" t="s">
        <v>45</v>
      </c>
      <c r="D12" s="5"/>
      <c r="E12" s="5"/>
      <c r="F12" s="4"/>
    </row>
    <row r="13" spans="1:6" ht="15.75">
      <c r="A13" s="3" t="s">
        <v>14</v>
      </c>
      <c r="B13" s="4" t="s">
        <v>34</v>
      </c>
      <c r="C13" s="3" t="s">
        <v>45</v>
      </c>
      <c r="D13" s="5"/>
      <c r="E13" s="7">
        <v>4535.024</v>
      </c>
      <c r="F13" s="4"/>
    </row>
    <row r="14" spans="1:6" ht="15.75">
      <c r="A14" s="3" t="s">
        <v>15</v>
      </c>
      <c r="B14" s="4" t="s">
        <v>33</v>
      </c>
      <c r="C14" s="3" t="s">
        <v>45</v>
      </c>
      <c r="D14" s="5"/>
      <c r="E14" s="6"/>
      <c r="F14" s="4"/>
    </row>
    <row r="15" spans="1:6" ht="15.75">
      <c r="A15" s="3" t="s">
        <v>16</v>
      </c>
      <c r="B15" s="4" t="s">
        <v>35</v>
      </c>
      <c r="C15" s="3" t="s">
        <v>45</v>
      </c>
      <c r="D15" s="5"/>
      <c r="E15" s="6">
        <f>1267.147+27.893+110.349+9.883+90.447</f>
        <v>1505.719</v>
      </c>
      <c r="F15" s="4"/>
    </row>
    <row r="16" spans="1:6" ht="31.5">
      <c r="A16" s="3" t="s">
        <v>17</v>
      </c>
      <c r="B16" s="4" t="s">
        <v>36</v>
      </c>
      <c r="C16" s="3" t="s">
        <v>45</v>
      </c>
      <c r="D16" s="5"/>
      <c r="E16" s="6">
        <f>SUM(E17:E23)</f>
        <v>3525.2796</v>
      </c>
      <c r="F16" s="4"/>
    </row>
    <row r="17" spans="1:6" ht="15.75">
      <c r="A17" s="3" t="s">
        <v>18</v>
      </c>
      <c r="B17" s="4" t="s">
        <v>37</v>
      </c>
      <c r="C17" s="3" t="s">
        <v>45</v>
      </c>
      <c r="D17" s="5"/>
      <c r="E17" s="6">
        <v>311.658</v>
      </c>
      <c r="F17" s="4"/>
    </row>
    <row r="18" spans="1:6" ht="15.75">
      <c r="A18" s="3" t="s">
        <v>19</v>
      </c>
      <c r="B18" s="4" t="s">
        <v>38</v>
      </c>
      <c r="C18" s="3" t="s">
        <v>45</v>
      </c>
      <c r="D18" s="5"/>
      <c r="E18" s="8">
        <v>1100.3516</v>
      </c>
      <c r="F18" s="4"/>
    </row>
    <row r="19" spans="1:6" ht="15.75">
      <c r="A19" s="3" t="s">
        <v>20</v>
      </c>
      <c r="B19" s="4" t="s">
        <v>39</v>
      </c>
      <c r="C19" s="3" t="s">
        <v>45</v>
      </c>
      <c r="D19" s="5"/>
      <c r="E19" s="6"/>
      <c r="F19" s="4"/>
    </row>
    <row r="20" spans="1:6" ht="15.75">
      <c r="A20" s="3" t="s">
        <v>21</v>
      </c>
      <c r="B20" s="4" t="s">
        <v>40</v>
      </c>
      <c r="C20" s="3" t="s">
        <v>45</v>
      </c>
      <c r="D20" s="5"/>
      <c r="E20" s="6"/>
      <c r="F20" s="4"/>
    </row>
    <row r="21" spans="1:6" ht="15.75">
      <c r="A21" s="3" t="s">
        <v>22</v>
      </c>
      <c r="B21" s="4" t="s">
        <v>41</v>
      </c>
      <c r="C21" s="3" t="s">
        <v>45</v>
      </c>
      <c r="D21" s="5"/>
      <c r="E21" s="6"/>
      <c r="F21" s="4"/>
    </row>
    <row r="22" spans="1:6" ht="47.25">
      <c r="A22" s="3" t="s">
        <v>23</v>
      </c>
      <c r="B22" s="4" t="s">
        <v>42</v>
      </c>
      <c r="C22" s="3" t="s">
        <v>45</v>
      </c>
      <c r="D22" s="5"/>
      <c r="E22" s="6"/>
      <c r="F22" s="4"/>
    </row>
    <row r="23" spans="1:6" ht="15.75">
      <c r="A23" s="3" t="s">
        <v>24</v>
      </c>
      <c r="B23" s="4" t="s">
        <v>43</v>
      </c>
      <c r="C23" s="3" t="s">
        <v>45</v>
      </c>
      <c r="D23" s="5"/>
      <c r="E23" s="6">
        <v>2113.27</v>
      </c>
      <c r="F23" s="4"/>
    </row>
    <row r="24" spans="1:6" ht="31.5">
      <c r="A24" s="3" t="s">
        <v>27</v>
      </c>
      <c r="B24" s="4" t="s">
        <v>44</v>
      </c>
      <c r="C24" s="3" t="s">
        <v>45</v>
      </c>
      <c r="D24" s="5"/>
      <c r="E24" s="6">
        <f>E12+E14</f>
        <v>0</v>
      </c>
      <c r="F24" s="4"/>
    </row>
    <row r="25" spans="1:6" ht="47.25">
      <c r="A25" s="3" t="s">
        <v>26</v>
      </c>
      <c r="B25" s="4" t="s">
        <v>46</v>
      </c>
      <c r="C25" s="3" t="s">
        <v>45</v>
      </c>
      <c r="D25" s="5"/>
      <c r="E25" s="5"/>
      <c r="F25" s="4"/>
    </row>
    <row r="26" spans="1:6" ht="47.25">
      <c r="A26" s="3" t="s">
        <v>25</v>
      </c>
      <c r="B26" s="4" t="s">
        <v>47</v>
      </c>
      <c r="C26" s="3" t="s">
        <v>45</v>
      </c>
      <c r="D26" s="5">
        <v>363.63</v>
      </c>
      <c r="E26" s="5">
        <v>440.96752</v>
      </c>
      <c r="F26" s="4"/>
    </row>
  </sheetData>
  <sheetProtection/>
  <mergeCells count="10">
    <mergeCell ref="A6:A7"/>
    <mergeCell ref="B6:B7"/>
    <mergeCell ref="C6:C7"/>
    <mergeCell ref="F6:F7"/>
    <mergeCell ref="A5:F5"/>
    <mergeCell ref="E1:F1"/>
    <mergeCell ref="E2:F2"/>
    <mergeCell ref="E3:F3"/>
    <mergeCell ref="D4:F4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Daler Aliyorov</cp:lastModifiedBy>
  <dcterms:created xsi:type="dcterms:W3CDTF">2013-02-05T11:10:43Z</dcterms:created>
  <dcterms:modified xsi:type="dcterms:W3CDTF">2014-04-24T10:13:10Z</dcterms:modified>
  <cp:category/>
  <cp:version/>
  <cp:contentType/>
  <cp:contentStatus/>
</cp:coreProperties>
</file>